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https://aemos-my.sharepoint.com/personal/desarrollo_aemos_es/Documents/EXCEL AVANZADO/Workbook 464/"/>
    </mc:Choice>
  </mc:AlternateContent>
  <xr:revisionPtr revIDLastSave="9" documentId="8_{885AFE1A-8577-4F17-8D68-3E24AE0C734B}" xr6:coauthVersionLast="47" xr6:coauthVersionMax="47" xr10:uidLastSave="{1C0DFC2B-ADDE-7040-B0D0-DB5EEEBD8455}"/>
  <bookViews>
    <workbookView xWindow="0" yWindow="500" windowWidth="35840" windowHeight="21020" xr2:uid="{A00AE68C-ABEE-45A9-B194-2CBC6CEA4EF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 a="1"/>
  <c r="F8" i="1" s="1"/>
  <c r="N2" i="1" l="1" a="1"/>
  <c r="N2" i="1" s="1"/>
  <c r="M2" i="1" a="1"/>
  <c r="M2" i="1" s="1"/>
  <c r="F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<sst xmlns="http://schemas.openxmlformats.org/spreadsheetml/2006/main" count="343" uniqueCount="25">
  <si>
    <t>NOMBRE</t>
  </si>
  <si>
    <t>FECHA</t>
  </si>
  <si>
    <t>SUCURSAL</t>
  </si>
  <si>
    <t>VENTA</t>
  </si>
  <si>
    <t>Pedro</t>
  </si>
  <si>
    <t>Andrés</t>
  </si>
  <si>
    <t>Diana</t>
  </si>
  <si>
    <t>Enrique</t>
  </si>
  <si>
    <t>Javier</t>
  </si>
  <si>
    <t>Martha</t>
  </si>
  <si>
    <t>Juliana</t>
  </si>
  <si>
    <t>Jennifer</t>
  </si>
  <si>
    <t>Sucursal 7</t>
  </si>
  <si>
    <t>Sucursal 2</t>
  </si>
  <si>
    <t>Sucursal 5</t>
  </si>
  <si>
    <t>Sucursal 1</t>
  </si>
  <si>
    <t>Sucursal 4</t>
  </si>
  <si>
    <t>Sucursal 6</t>
  </si>
  <si>
    <t>Sucursal 8</t>
  </si>
  <si>
    <t>Sucursal 3</t>
  </si>
  <si>
    <t>NOMBRES</t>
  </si>
  <si>
    <t>SUCURSALES</t>
  </si>
  <si>
    <t>CRITERIOS DE FILTRO</t>
  </si>
  <si>
    <t>OPERACIÓN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</si>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</sst>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3" borderId="1" xfId="0" applyFont="1" applyFill="1" applyBorder="1" applyAlignment="1"/>
    <xf numFmtId="0" fontId="0" fillId="4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1" fillId="7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1" fillId="7" borderId="1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left style="thin">
          <color rgb="FFC8C8C8"/>
        </left>
        <right style="thin">
          <color rgb="FFC8C8C8"/>
        </right>
        <top style="thin">
          <color rgb="FFC8C8C8"/>
        </top>
        <bottom style="thin">
          <color rgb="FFC8C8C8"/>
        </bottom>
        <vertical/>
        <horizontal/>
      </border>
    </dxf>
  </dxf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4A4ED2-AEF0-4C5F-AB92-E3BE9375036C}" name="BD" displayName="BD" ref="A1:D165" totalsRowShown="0" headerRowDxfId="2">
  <autoFilter ref="A1:D165" xr:uid="{C5C1E511-9436-491D-BCAB-8936531045F9}"/>
  <tableColumns count="4">
    <tableColumn id="1" xr3:uid="{165A4688-BA70-4989-A271-0D8D5163B4A2}" name="NOMBRE"/>
    <tableColumn id="2" xr3:uid="{D78ED022-C0B0-4C48-A202-DC6D8FD71938}" name="FECHA" dataDxfId="1"/>
    <tableColumn id="3" xr3:uid="{12F89B2B-C152-4D02-9372-55EFAF8971C8}" name="SUCURSAL"/>
    <tableColumn id="4" xr3:uid="{F29CB07F-F682-487C-ABD3-EED27BA024B3}" name="VENTA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0065-20C7-4B40-B206-1050B0A5A2FE}">
  <dimension ref="A1:N165"/>
  <sheetViews>
    <sheetView showGridLines="0" tabSelected="1" zoomScale="160" zoomScaleNormal="160" workbookViewId="0">
      <selection activeCell="F12" sqref="F12"/>
    </sheetView>
  </sheetViews>
  <sheetFormatPr baseColWidth="10" defaultRowHeight="15" x14ac:dyDescent="0.2"/>
  <cols>
    <col min="1" max="1" width="13.6640625" customWidth="1"/>
    <col min="2" max="2" width="11.6640625" customWidth="1"/>
    <col min="3" max="3" width="15.6640625" customWidth="1"/>
    <col min="4" max="4" width="11.6640625" style="12" customWidth="1"/>
    <col min="5" max="5" width="5.6640625" customWidth="1"/>
    <col min="6" max="6" width="13.6640625" customWidth="1"/>
    <col min="7" max="7" width="11.6640625" customWidth="1"/>
    <col min="8" max="8" width="15.6640625" customWidth="1"/>
    <col min="9" max="9" width="11.6640625" style="12" customWidth="1"/>
    <col min="13" max="13" width="10.5" hidden="1" customWidth="1"/>
    <col min="14" max="14" width="11.5" hidden="1" customWidth="1"/>
  </cols>
  <sheetData>
    <row r="1" spans="1:14" x14ac:dyDescent="0.2">
      <c r="A1" s="2" t="s">
        <v>0</v>
      </c>
      <c r="B1" s="2" t="s">
        <v>1</v>
      </c>
      <c r="C1" s="2" t="s">
        <v>2</v>
      </c>
      <c r="D1" s="10" t="s">
        <v>3</v>
      </c>
      <c r="F1" s="3" t="s">
        <v>22</v>
      </c>
      <c r="G1" s="3"/>
      <c r="M1" s="2" t="s">
        <v>20</v>
      </c>
      <c r="N1" s="2" t="s">
        <v>21</v>
      </c>
    </row>
    <row r="2" spans="1:14" x14ac:dyDescent="0.2">
      <c r="A2" t="s">
        <v>10</v>
      </c>
      <c r="B2" s="1">
        <v>43991</v>
      </c>
      <c r="C2" t="s">
        <v>12</v>
      </c>
      <c r="D2" s="11">
        <v>801</v>
      </c>
      <c r="F2" s="4" t="s">
        <v>0</v>
      </c>
      <c r="G2" s="5"/>
      <c r="M2" t="str" cm="1">
        <f t="array" ref="M2:M9">_xlfn._xlws.SORT(_xlfn.UNIQUE(BD[NOMBRE]))</f>
        <v>Andrés</v>
      </c>
      <c r="N2" t="str" cm="1">
        <f t="array" ref="N2:N9">_xlfn._xlws.SORT(_xlfn.UNIQUE(BD[SUCURSAL]))</f>
        <v>Sucursal 1</v>
      </c>
    </row>
    <row r="3" spans="1:14" x14ac:dyDescent="0.2">
      <c r="A3" t="s">
        <v>6</v>
      </c>
      <c r="B3" s="1">
        <v>43835</v>
      </c>
      <c r="C3" t="s">
        <v>19</v>
      </c>
      <c r="D3" s="11">
        <v>434</v>
      </c>
      <c r="F3" s="4" t="s">
        <v>2</v>
      </c>
      <c r="G3" s="5"/>
      <c r="M3" t="str">
        <v>Diana</v>
      </c>
      <c r="N3" t="str">
        <v>Sucursal 2</v>
      </c>
    </row>
    <row r="4" spans="1:14" x14ac:dyDescent="0.2">
      <c r="A4" t="s">
        <v>11</v>
      </c>
      <c r="B4" s="1">
        <v>43988</v>
      </c>
      <c r="C4" t="s">
        <v>16</v>
      </c>
      <c r="D4" s="11">
        <v>737</v>
      </c>
      <c r="F4" s="6" t="s">
        <v>23</v>
      </c>
      <c r="G4" s="7" t="s">
        <v>24</v>
      </c>
      <c r="M4" t="str">
        <v>Enrique</v>
      </c>
      <c r="N4" t="str">
        <v>Sucursal 3</v>
      </c>
    </row>
    <row r="5" spans="1:14" x14ac:dyDescent="0.2">
      <c r="A5" t="s">
        <v>8</v>
      </c>
      <c r="B5" s="1">
        <v>43910</v>
      </c>
      <c r="C5" t="s">
        <v>14</v>
      </c>
      <c r="D5" s="11">
        <v>772</v>
      </c>
      <c r="F5" s="9" t="str">
        <f ca="1">IFERROR(_xlfn.FORMULATEXT(F8),"")</f>
        <v>=FILTRAR(BD;SI(G4="Y";(BD[NOMBRE]=G2)*(BD[SUCURSAL]=G3);(BD[NOMBRE]=G2)+(BD[SUCURSAL]=G3));{"No Nombre"\"No Fecha"\"No Sucursal"\"No Venta"})</v>
      </c>
      <c r="G5" s="9"/>
      <c r="H5" s="9"/>
      <c r="I5" s="9"/>
      <c r="J5" s="9"/>
      <c r="K5" s="9"/>
      <c r="L5" s="9"/>
      <c r="M5" t="str">
        <v>Javier</v>
      </c>
      <c r="N5" t="str">
        <v>Sucursal 4</v>
      </c>
    </row>
    <row r="6" spans="1:14" x14ac:dyDescent="0.2">
      <c r="A6" t="s">
        <v>6</v>
      </c>
      <c r="B6" s="1">
        <v>43916</v>
      </c>
      <c r="C6" t="s">
        <v>15</v>
      </c>
      <c r="D6" s="11">
        <v>727</v>
      </c>
      <c r="F6" s="9"/>
      <c r="G6" s="9"/>
      <c r="H6" s="9"/>
      <c r="I6" s="9"/>
      <c r="J6" s="9"/>
      <c r="K6" s="9"/>
      <c r="L6" s="9"/>
      <c r="M6" t="str">
        <v>Jennifer</v>
      </c>
      <c r="N6" t="str">
        <v>Sucursal 5</v>
      </c>
    </row>
    <row r="7" spans="1:14" x14ac:dyDescent="0.2">
      <c r="A7" t="s">
        <v>10</v>
      </c>
      <c r="B7" s="1">
        <v>43839</v>
      </c>
      <c r="C7" t="s">
        <v>14</v>
      </c>
      <c r="D7" s="11">
        <v>526</v>
      </c>
      <c r="F7" s="8" t="s">
        <v>0</v>
      </c>
      <c r="G7" s="8" t="s">
        <v>1</v>
      </c>
      <c r="H7" s="8" t="s">
        <v>2</v>
      </c>
      <c r="I7" s="13" t="s">
        <v>3</v>
      </c>
      <c r="M7" t="str">
        <v>Juliana</v>
      </c>
      <c r="N7" t="str">
        <v>Sucursal 6</v>
      </c>
    </row>
    <row r="8" spans="1:14" x14ac:dyDescent="0.2">
      <c r="A8" t="s">
        <v>5</v>
      </c>
      <c r="B8" s="1">
        <v>43900</v>
      </c>
      <c r="C8" t="s">
        <v>16</v>
      </c>
      <c r="D8" s="11">
        <v>882</v>
      </c>
      <c r="F8" t="str" cm="1">
        <f t="array" ref="F8:I8">_xlfn._xlws.FILTER(BD[],IF(G4="Y",(BD[NOMBRE]=G2)*(BD[SUCURSAL]=G3),(BD[NOMBRE]=G2)+(BD[SUCURSAL]=G3)),{"No Nombre","No Fecha","No Sucursal","No Venta"})</f>
        <v>No Nombre</v>
      </c>
      <c r="G8" s="1" t="str">
        <v>No Fecha</v>
      </c>
      <c r="H8" t="str">
        <v>No Sucursal</v>
      </c>
      <c r="I8" s="11" t="str">
        <v>No Venta</v>
      </c>
      <c r="M8" t="str">
        <v>Martha</v>
      </c>
      <c r="N8" t="str">
        <v>Sucursal 7</v>
      </c>
    </row>
    <row r="9" spans="1:14" x14ac:dyDescent="0.2">
      <c r="A9" t="s">
        <v>5</v>
      </c>
      <c r="B9" s="1">
        <v>43836</v>
      </c>
      <c r="C9" t="s">
        <v>17</v>
      </c>
      <c r="D9" s="11">
        <v>834</v>
      </c>
      <c r="G9" s="1"/>
      <c r="I9" s="11"/>
      <c r="M9" t="str">
        <v>Pedro</v>
      </c>
      <c r="N9" t="str">
        <v>Sucursal 8</v>
      </c>
    </row>
    <row r="10" spans="1:14" x14ac:dyDescent="0.2">
      <c r="A10" t="s">
        <v>5</v>
      </c>
      <c r="B10" s="1">
        <v>43978</v>
      </c>
      <c r="C10" t="s">
        <v>18</v>
      </c>
      <c r="D10" s="11">
        <v>631</v>
      </c>
      <c r="G10" s="1"/>
      <c r="I10" s="11"/>
    </row>
    <row r="11" spans="1:14" x14ac:dyDescent="0.2">
      <c r="A11" t="s">
        <v>5</v>
      </c>
      <c r="B11" s="1">
        <v>43924</v>
      </c>
      <c r="C11" t="s">
        <v>17</v>
      </c>
      <c r="D11" s="11">
        <v>764</v>
      </c>
      <c r="G11" s="1"/>
      <c r="I11" s="11"/>
    </row>
    <row r="12" spans="1:14" x14ac:dyDescent="0.2">
      <c r="A12" t="s">
        <v>5</v>
      </c>
      <c r="B12" s="1">
        <v>43979</v>
      </c>
      <c r="C12" t="s">
        <v>17</v>
      </c>
      <c r="D12" s="11">
        <v>655</v>
      </c>
      <c r="G12" s="1"/>
      <c r="I12" s="11"/>
    </row>
    <row r="13" spans="1:14" x14ac:dyDescent="0.2">
      <c r="A13" t="s">
        <v>8</v>
      </c>
      <c r="B13" s="1">
        <v>43840</v>
      </c>
      <c r="C13" t="s">
        <v>15</v>
      </c>
      <c r="D13" s="11">
        <v>136</v>
      </c>
      <c r="G13" s="1"/>
      <c r="I13" s="11"/>
    </row>
    <row r="14" spans="1:14" x14ac:dyDescent="0.2">
      <c r="A14" t="s">
        <v>6</v>
      </c>
      <c r="B14" s="1">
        <v>43990</v>
      </c>
      <c r="C14" t="s">
        <v>17</v>
      </c>
      <c r="D14" s="11">
        <v>313</v>
      </c>
      <c r="G14" s="1"/>
      <c r="I14" s="11"/>
    </row>
    <row r="15" spans="1:14" x14ac:dyDescent="0.2">
      <c r="A15" t="s">
        <v>7</v>
      </c>
      <c r="B15" s="1">
        <v>43866</v>
      </c>
      <c r="C15" t="s">
        <v>18</v>
      </c>
      <c r="D15" s="11">
        <v>371</v>
      </c>
      <c r="G15" s="1"/>
      <c r="I15" s="11"/>
    </row>
    <row r="16" spans="1:14" x14ac:dyDescent="0.2">
      <c r="A16" t="s">
        <v>9</v>
      </c>
      <c r="B16" s="1">
        <v>43925</v>
      </c>
      <c r="C16" t="s">
        <v>19</v>
      </c>
      <c r="D16" s="11">
        <v>970</v>
      </c>
      <c r="G16" s="1"/>
      <c r="I16" s="11"/>
    </row>
    <row r="17" spans="1:9" x14ac:dyDescent="0.2">
      <c r="A17" t="s">
        <v>7</v>
      </c>
      <c r="B17" s="1">
        <v>44006</v>
      </c>
      <c r="C17" t="s">
        <v>12</v>
      </c>
      <c r="D17" s="11">
        <v>227</v>
      </c>
      <c r="G17" s="1"/>
      <c r="I17" s="11"/>
    </row>
    <row r="18" spans="1:9" x14ac:dyDescent="0.2">
      <c r="A18" t="s">
        <v>9</v>
      </c>
      <c r="B18" s="1">
        <v>43919</v>
      </c>
      <c r="C18" t="s">
        <v>15</v>
      </c>
      <c r="D18" s="11">
        <v>220</v>
      </c>
      <c r="G18" s="1"/>
      <c r="I18" s="11"/>
    </row>
    <row r="19" spans="1:9" x14ac:dyDescent="0.2">
      <c r="A19" t="s">
        <v>6</v>
      </c>
      <c r="B19" s="1">
        <v>43866</v>
      </c>
      <c r="C19" t="s">
        <v>15</v>
      </c>
      <c r="D19" s="11">
        <v>261</v>
      </c>
      <c r="G19" s="1"/>
      <c r="I19" s="11"/>
    </row>
    <row r="20" spans="1:9" x14ac:dyDescent="0.2">
      <c r="A20" t="s">
        <v>8</v>
      </c>
      <c r="B20" s="1">
        <v>43876</v>
      </c>
      <c r="C20" t="s">
        <v>18</v>
      </c>
      <c r="D20" s="11">
        <v>226</v>
      </c>
      <c r="G20" s="1"/>
      <c r="I20" s="11"/>
    </row>
    <row r="21" spans="1:9" x14ac:dyDescent="0.2">
      <c r="A21" t="s">
        <v>8</v>
      </c>
      <c r="B21" s="1">
        <v>43972</v>
      </c>
      <c r="C21" t="s">
        <v>18</v>
      </c>
      <c r="D21" s="11">
        <v>912</v>
      </c>
      <c r="G21" s="1"/>
      <c r="I21" s="11"/>
    </row>
    <row r="22" spans="1:9" x14ac:dyDescent="0.2">
      <c r="A22" t="s">
        <v>7</v>
      </c>
      <c r="B22" s="1">
        <v>43981</v>
      </c>
      <c r="C22" t="s">
        <v>18</v>
      </c>
      <c r="D22" s="11">
        <v>370</v>
      </c>
      <c r="G22" s="1"/>
      <c r="I22" s="11"/>
    </row>
    <row r="23" spans="1:9" x14ac:dyDescent="0.2">
      <c r="A23" t="s">
        <v>5</v>
      </c>
      <c r="B23" s="1">
        <v>43913</v>
      </c>
      <c r="C23" t="s">
        <v>19</v>
      </c>
      <c r="D23" s="11">
        <v>659</v>
      </c>
      <c r="G23" s="1"/>
      <c r="I23" s="11"/>
    </row>
    <row r="24" spans="1:9" x14ac:dyDescent="0.2">
      <c r="A24" t="s">
        <v>7</v>
      </c>
      <c r="B24" s="1">
        <v>43951</v>
      </c>
      <c r="C24" t="s">
        <v>12</v>
      </c>
      <c r="D24" s="11">
        <v>936</v>
      </c>
      <c r="G24" s="1"/>
      <c r="I24" s="11"/>
    </row>
    <row r="25" spans="1:9" x14ac:dyDescent="0.2">
      <c r="A25" t="s">
        <v>5</v>
      </c>
      <c r="B25" s="1">
        <v>43997</v>
      </c>
      <c r="C25" t="s">
        <v>19</v>
      </c>
      <c r="D25" s="11">
        <v>803</v>
      </c>
      <c r="G25" s="1"/>
      <c r="I25" s="11"/>
    </row>
    <row r="26" spans="1:9" x14ac:dyDescent="0.2">
      <c r="A26" t="s">
        <v>7</v>
      </c>
      <c r="B26" s="1">
        <v>43875</v>
      </c>
      <c r="C26" t="s">
        <v>18</v>
      </c>
      <c r="D26" s="11">
        <v>502</v>
      </c>
      <c r="G26" s="1"/>
      <c r="I26" s="11"/>
    </row>
    <row r="27" spans="1:9" x14ac:dyDescent="0.2">
      <c r="A27" t="s">
        <v>6</v>
      </c>
      <c r="B27" s="1">
        <v>43877</v>
      </c>
      <c r="C27" t="s">
        <v>16</v>
      </c>
      <c r="D27" s="11">
        <v>346</v>
      </c>
      <c r="G27" s="1"/>
      <c r="I27" s="11"/>
    </row>
    <row r="28" spans="1:9" x14ac:dyDescent="0.2">
      <c r="A28" t="s">
        <v>9</v>
      </c>
      <c r="B28" s="1">
        <v>43848</v>
      </c>
      <c r="C28" t="s">
        <v>16</v>
      </c>
      <c r="D28" s="11">
        <v>812</v>
      </c>
      <c r="G28" s="1"/>
      <c r="I28" s="11"/>
    </row>
    <row r="29" spans="1:9" x14ac:dyDescent="0.2">
      <c r="A29" t="s">
        <v>4</v>
      </c>
      <c r="B29" s="1">
        <v>43886</v>
      </c>
      <c r="C29" t="s">
        <v>18</v>
      </c>
      <c r="D29" s="11">
        <v>567</v>
      </c>
      <c r="G29" s="1"/>
      <c r="I29" s="11"/>
    </row>
    <row r="30" spans="1:9" x14ac:dyDescent="0.2">
      <c r="A30" t="s">
        <v>11</v>
      </c>
      <c r="B30" s="1">
        <v>43950</v>
      </c>
      <c r="C30" t="s">
        <v>19</v>
      </c>
      <c r="D30" s="11">
        <v>991</v>
      </c>
      <c r="G30" s="1"/>
      <c r="I30" s="11"/>
    </row>
    <row r="31" spans="1:9" x14ac:dyDescent="0.2">
      <c r="A31" t="s">
        <v>4</v>
      </c>
      <c r="B31" s="1">
        <v>43969</v>
      </c>
      <c r="C31" t="s">
        <v>16</v>
      </c>
      <c r="D31" s="11">
        <v>203</v>
      </c>
      <c r="G31" s="1"/>
      <c r="I31" s="11"/>
    </row>
    <row r="32" spans="1:9" x14ac:dyDescent="0.2">
      <c r="A32" t="s">
        <v>5</v>
      </c>
      <c r="B32" s="1">
        <v>43965</v>
      </c>
      <c r="C32" t="s">
        <v>12</v>
      </c>
      <c r="D32" s="11">
        <v>471</v>
      </c>
      <c r="G32" s="1"/>
      <c r="I32" s="11"/>
    </row>
    <row r="33" spans="1:9" x14ac:dyDescent="0.2">
      <c r="A33" t="s">
        <v>10</v>
      </c>
      <c r="B33" s="1">
        <v>43983</v>
      </c>
      <c r="C33" t="s">
        <v>19</v>
      </c>
      <c r="D33" s="11">
        <v>281</v>
      </c>
      <c r="G33" s="1"/>
      <c r="I33" s="11"/>
    </row>
    <row r="34" spans="1:9" x14ac:dyDescent="0.2">
      <c r="A34" t="s">
        <v>4</v>
      </c>
      <c r="B34" s="1">
        <v>43977</v>
      </c>
      <c r="C34" t="s">
        <v>15</v>
      </c>
      <c r="D34" s="11">
        <v>497</v>
      </c>
      <c r="G34" s="1"/>
      <c r="I34" s="11"/>
    </row>
    <row r="35" spans="1:9" x14ac:dyDescent="0.2">
      <c r="A35" t="s">
        <v>6</v>
      </c>
      <c r="B35" s="1">
        <v>43854</v>
      </c>
      <c r="C35" t="s">
        <v>15</v>
      </c>
      <c r="D35" s="11">
        <v>721</v>
      </c>
      <c r="G35" s="1"/>
      <c r="I35" s="11"/>
    </row>
    <row r="36" spans="1:9" x14ac:dyDescent="0.2">
      <c r="A36" t="s">
        <v>7</v>
      </c>
      <c r="B36" s="1">
        <v>43904</v>
      </c>
      <c r="C36" t="s">
        <v>15</v>
      </c>
      <c r="D36" s="11">
        <v>357</v>
      </c>
      <c r="G36" s="1"/>
      <c r="I36" s="11"/>
    </row>
    <row r="37" spans="1:9" x14ac:dyDescent="0.2">
      <c r="A37" t="s">
        <v>9</v>
      </c>
      <c r="B37" s="1">
        <v>43838</v>
      </c>
      <c r="C37" t="s">
        <v>19</v>
      </c>
      <c r="D37" s="11">
        <v>899</v>
      </c>
      <c r="G37" s="1"/>
      <c r="I37" s="11"/>
    </row>
    <row r="38" spans="1:9" x14ac:dyDescent="0.2">
      <c r="A38" t="s">
        <v>4</v>
      </c>
      <c r="B38" s="1">
        <v>43891</v>
      </c>
      <c r="C38" t="s">
        <v>12</v>
      </c>
      <c r="D38" s="11">
        <v>155</v>
      </c>
      <c r="G38" s="1"/>
      <c r="I38" s="11"/>
    </row>
    <row r="39" spans="1:9" x14ac:dyDescent="0.2">
      <c r="A39" t="s">
        <v>7</v>
      </c>
      <c r="B39" s="1">
        <v>43984</v>
      </c>
      <c r="C39" t="s">
        <v>18</v>
      </c>
      <c r="D39" s="11">
        <v>597</v>
      </c>
      <c r="G39" s="1"/>
      <c r="I39" s="11"/>
    </row>
    <row r="40" spans="1:9" x14ac:dyDescent="0.2">
      <c r="A40" t="s">
        <v>9</v>
      </c>
      <c r="B40" s="1">
        <v>43976</v>
      </c>
      <c r="C40" t="s">
        <v>15</v>
      </c>
      <c r="D40" s="11">
        <v>295</v>
      </c>
      <c r="G40" s="1"/>
      <c r="I40" s="11"/>
    </row>
    <row r="41" spans="1:9" x14ac:dyDescent="0.2">
      <c r="A41" t="s">
        <v>4</v>
      </c>
      <c r="B41" s="1">
        <v>43887</v>
      </c>
      <c r="C41" t="s">
        <v>17</v>
      </c>
      <c r="D41" s="11">
        <v>205</v>
      </c>
      <c r="G41" s="1"/>
      <c r="I41" s="11"/>
    </row>
    <row r="42" spans="1:9" x14ac:dyDescent="0.2">
      <c r="A42" t="s">
        <v>9</v>
      </c>
      <c r="B42" s="1">
        <v>43999</v>
      </c>
      <c r="C42" t="s">
        <v>12</v>
      </c>
      <c r="D42" s="11">
        <v>683</v>
      </c>
      <c r="G42" s="1"/>
      <c r="I42" s="11"/>
    </row>
    <row r="43" spans="1:9" x14ac:dyDescent="0.2">
      <c r="A43" t="s">
        <v>8</v>
      </c>
      <c r="B43" s="1">
        <v>43910</v>
      </c>
      <c r="C43" t="s">
        <v>14</v>
      </c>
      <c r="D43" s="11">
        <v>612</v>
      </c>
      <c r="G43" s="1"/>
      <c r="I43" s="11"/>
    </row>
    <row r="44" spans="1:9" x14ac:dyDescent="0.2">
      <c r="A44" t="s">
        <v>5</v>
      </c>
      <c r="B44" s="1">
        <v>43925</v>
      </c>
      <c r="C44" t="s">
        <v>16</v>
      </c>
      <c r="D44" s="11">
        <v>957</v>
      </c>
      <c r="G44" s="1"/>
      <c r="I44" s="11"/>
    </row>
    <row r="45" spans="1:9" x14ac:dyDescent="0.2">
      <c r="A45" t="s">
        <v>9</v>
      </c>
      <c r="B45" s="1">
        <v>43882</v>
      </c>
      <c r="C45" t="s">
        <v>17</v>
      </c>
      <c r="D45" s="11">
        <v>222</v>
      </c>
      <c r="G45" s="1"/>
      <c r="I45" s="11"/>
    </row>
    <row r="46" spans="1:9" x14ac:dyDescent="0.2">
      <c r="A46" t="s">
        <v>8</v>
      </c>
      <c r="B46" s="1">
        <v>43892</v>
      </c>
      <c r="C46" t="s">
        <v>12</v>
      </c>
      <c r="D46" s="11">
        <v>329</v>
      </c>
      <c r="G46" s="1"/>
      <c r="I46" s="11"/>
    </row>
    <row r="47" spans="1:9" x14ac:dyDescent="0.2">
      <c r="A47" t="s">
        <v>5</v>
      </c>
      <c r="B47" s="1">
        <v>43927</v>
      </c>
      <c r="C47" t="s">
        <v>16</v>
      </c>
      <c r="D47" s="11">
        <v>650</v>
      </c>
      <c r="G47" s="1"/>
      <c r="I47" s="11"/>
    </row>
    <row r="48" spans="1:9" x14ac:dyDescent="0.2">
      <c r="A48" t="s">
        <v>5</v>
      </c>
      <c r="B48" s="1">
        <v>43957</v>
      </c>
      <c r="C48" t="s">
        <v>18</v>
      </c>
      <c r="D48" s="11">
        <v>602</v>
      </c>
      <c r="G48" s="1"/>
      <c r="I48" s="11"/>
    </row>
    <row r="49" spans="1:9" x14ac:dyDescent="0.2">
      <c r="A49" t="s">
        <v>4</v>
      </c>
      <c r="B49" s="1">
        <v>43969</v>
      </c>
      <c r="C49" t="s">
        <v>14</v>
      </c>
      <c r="D49" s="11">
        <v>995</v>
      </c>
      <c r="G49" s="1"/>
      <c r="I49" s="11"/>
    </row>
    <row r="50" spans="1:9" x14ac:dyDescent="0.2">
      <c r="A50" t="s">
        <v>8</v>
      </c>
      <c r="B50" s="1">
        <v>43846</v>
      </c>
      <c r="C50" t="s">
        <v>14</v>
      </c>
      <c r="D50" s="11">
        <v>425</v>
      </c>
      <c r="G50" s="1"/>
      <c r="I50" s="11"/>
    </row>
    <row r="51" spans="1:9" x14ac:dyDescent="0.2">
      <c r="A51" t="s">
        <v>10</v>
      </c>
      <c r="B51" s="1">
        <v>44003</v>
      </c>
      <c r="C51" t="s">
        <v>18</v>
      </c>
      <c r="D51" s="11">
        <v>119</v>
      </c>
      <c r="G51" s="1"/>
      <c r="I51" s="11"/>
    </row>
    <row r="52" spans="1:9" x14ac:dyDescent="0.2">
      <c r="A52" t="s">
        <v>9</v>
      </c>
      <c r="B52" s="1">
        <v>43969</v>
      </c>
      <c r="C52" t="s">
        <v>16</v>
      </c>
      <c r="D52" s="11">
        <v>618</v>
      </c>
      <c r="G52" s="1"/>
      <c r="I52" s="11"/>
    </row>
    <row r="53" spans="1:9" x14ac:dyDescent="0.2">
      <c r="A53" t="s">
        <v>4</v>
      </c>
      <c r="B53" s="1">
        <v>43877</v>
      </c>
      <c r="C53" t="s">
        <v>19</v>
      </c>
      <c r="D53" s="11">
        <v>761</v>
      </c>
      <c r="G53" s="1"/>
      <c r="I53" s="11"/>
    </row>
    <row r="54" spans="1:9" x14ac:dyDescent="0.2">
      <c r="A54" t="s">
        <v>4</v>
      </c>
      <c r="B54" s="1">
        <v>43971</v>
      </c>
      <c r="C54" t="s">
        <v>14</v>
      </c>
      <c r="D54" s="11">
        <v>943</v>
      </c>
      <c r="G54" s="1"/>
      <c r="I54" s="11"/>
    </row>
    <row r="55" spans="1:9" x14ac:dyDescent="0.2">
      <c r="A55" t="s">
        <v>9</v>
      </c>
      <c r="B55" s="1">
        <v>43941</v>
      </c>
      <c r="C55" t="s">
        <v>12</v>
      </c>
      <c r="D55" s="11">
        <v>436</v>
      </c>
      <c r="G55" s="1"/>
      <c r="I55" s="11"/>
    </row>
    <row r="56" spans="1:9" x14ac:dyDescent="0.2">
      <c r="A56" t="s">
        <v>7</v>
      </c>
      <c r="B56" s="1">
        <v>43952</v>
      </c>
      <c r="C56" t="s">
        <v>12</v>
      </c>
      <c r="D56" s="11">
        <v>860</v>
      </c>
      <c r="G56" s="1"/>
      <c r="I56" s="11"/>
    </row>
    <row r="57" spans="1:9" x14ac:dyDescent="0.2">
      <c r="A57" t="s">
        <v>8</v>
      </c>
      <c r="B57" s="1">
        <v>43867</v>
      </c>
      <c r="C57" t="s">
        <v>19</v>
      </c>
      <c r="D57" s="11">
        <v>142</v>
      </c>
      <c r="G57" s="1"/>
      <c r="I57" s="11"/>
    </row>
    <row r="58" spans="1:9" x14ac:dyDescent="0.2">
      <c r="A58" t="s">
        <v>4</v>
      </c>
      <c r="B58" s="1">
        <v>43903</v>
      </c>
      <c r="C58" t="s">
        <v>18</v>
      </c>
      <c r="D58" s="11">
        <v>446</v>
      </c>
      <c r="G58" s="1"/>
      <c r="I58" s="11"/>
    </row>
    <row r="59" spans="1:9" x14ac:dyDescent="0.2">
      <c r="A59" t="s">
        <v>5</v>
      </c>
      <c r="B59" s="1">
        <v>43981</v>
      </c>
      <c r="C59" t="s">
        <v>12</v>
      </c>
      <c r="D59" s="11">
        <v>507</v>
      </c>
      <c r="G59" s="1"/>
      <c r="I59" s="11"/>
    </row>
    <row r="60" spans="1:9" x14ac:dyDescent="0.2">
      <c r="A60" t="s">
        <v>10</v>
      </c>
      <c r="B60" s="1">
        <v>43974</v>
      </c>
      <c r="C60" t="s">
        <v>14</v>
      </c>
      <c r="D60" s="11">
        <v>977</v>
      </c>
      <c r="G60" s="1"/>
      <c r="I60" s="11"/>
    </row>
    <row r="61" spans="1:9" x14ac:dyDescent="0.2">
      <c r="A61" t="s">
        <v>9</v>
      </c>
      <c r="B61" s="1">
        <v>43976</v>
      </c>
      <c r="C61" t="s">
        <v>14</v>
      </c>
      <c r="D61" s="11">
        <v>471</v>
      </c>
      <c r="G61" s="1"/>
      <c r="I61" s="11"/>
    </row>
    <row r="62" spans="1:9" x14ac:dyDescent="0.2">
      <c r="A62" t="s">
        <v>5</v>
      </c>
      <c r="B62" s="1">
        <v>43880</v>
      </c>
      <c r="C62" t="s">
        <v>18</v>
      </c>
      <c r="D62" s="11">
        <v>933</v>
      </c>
      <c r="G62" s="1"/>
      <c r="I62" s="11"/>
    </row>
    <row r="63" spans="1:9" x14ac:dyDescent="0.2">
      <c r="A63" t="s">
        <v>7</v>
      </c>
      <c r="B63" s="1">
        <v>43890</v>
      </c>
      <c r="C63" t="s">
        <v>19</v>
      </c>
      <c r="D63" s="11">
        <v>600</v>
      </c>
      <c r="G63" s="1"/>
      <c r="I63" s="11"/>
    </row>
    <row r="64" spans="1:9" x14ac:dyDescent="0.2">
      <c r="A64" t="s">
        <v>5</v>
      </c>
      <c r="B64" s="1">
        <v>43837</v>
      </c>
      <c r="C64" t="s">
        <v>19</v>
      </c>
      <c r="D64" s="11">
        <v>328</v>
      </c>
      <c r="G64" s="1"/>
      <c r="I64" s="11"/>
    </row>
    <row r="65" spans="1:9" x14ac:dyDescent="0.2">
      <c r="A65" t="s">
        <v>9</v>
      </c>
      <c r="B65" s="1">
        <v>43845</v>
      </c>
      <c r="C65" t="s">
        <v>16</v>
      </c>
      <c r="D65" s="11">
        <v>908</v>
      </c>
      <c r="G65" s="1"/>
      <c r="I65" s="11"/>
    </row>
    <row r="66" spans="1:9" x14ac:dyDescent="0.2">
      <c r="A66" t="s">
        <v>10</v>
      </c>
      <c r="B66" s="1">
        <v>43867</v>
      </c>
      <c r="C66" t="s">
        <v>19</v>
      </c>
      <c r="D66" s="11">
        <v>994</v>
      </c>
      <c r="G66" s="1"/>
      <c r="I66" s="11"/>
    </row>
    <row r="67" spans="1:9" x14ac:dyDescent="0.2">
      <c r="A67" t="s">
        <v>5</v>
      </c>
      <c r="B67" s="1">
        <v>44004</v>
      </c>
      <c r="C67" t="s">
        <v>16</v>
      </c>
      <c r="D67" s="11">
        <v>745</v>
      </c>
      <c r="G67" s="1"/>
      <c r="I67" s="11"/>
    </row>
    <row r="68" spans="1:9" x14ac:dyDescent="0.2">
      <c r="A68" t="s">
        <v>10</v>
      </c>
      <c r="B68" s="1">
        <v>43959</v>
      </c>
      <c r="C68" t="s">
        <v>18</v>
      </c>
      <c r="D68" s="11">
        <v>393</v>
      </c>
      <c r="G68" s="1"/>
      <c r="I68" s="11"/>
    </row>
    <row r="69" spans="1:9" x14ac:dyDescent="0.2">
      <c r="A69" t="s">
        <v>7</v>
      </c>
      <c r="B69" s="1">
        <v>43954</v>
      </c>
      <c r="C69" t="s">
        <v>15</v>
      </c>
      <c r="D69" s="11">
        <v>870</v>
      </c>
      <c r="G69" s="1"/>
      <c r="I69" s="11"/>
    </row>
    <row r="70" spans="1:9" x14ac:dyDescent="0.2">
      <c r="A70" t="s">
        <v>9</v>
      </c>
      <c r="B70" s="1">
        <v>43932</v>
      </c>
      <c r="C70" t="s">
        <v>14</v>
      </c>
      <c r="D70" s="11">
        <v>506</v>
      </c>
      <c r="G70" s="1"/>
      <c r="I70" s="11"/>
    </row>
    <row r="71" spans="1:9" x14ac:dyDescent="0.2">
      <c r="A71" t="s">
        <v>5</v>
      </c>
      <c r="B71" s="1">
        <v>43901</v>
      </c>
      <c r="C71" t="s">
        <v>16</v>
      </c>
      <c r="D71" s="11">
        <v>772</v>
      </c>
      <c r="G71" s="1"/>
      <c r="I71" s="11"/>
    </row>
    <row r="72" spans="1:9" x14ac:dyDescent="0.2">
      <c r="A72" t="s">
        <v>6</v>
      </c>
      <c r="B72" s="1">
        <v>43973</v>
      </c>
      <c r="C72" t="s">
        <v>15</v>
      </c>
      <c r="D72" s="11">
        <v>909</v>
      </c>
      <c r="G72" s="1"/>
      <c r="I72" s="11"/>
    </row>
    <row r="73" spans="1:9" x14ac:dyDescent="0.2">
      <c r="A73" t="s">
        <v>6</v>
      </c>
      <c r="B73" s="1">
        <v>43928</v>
      </c>
      <c r="C73" t="s">
        <v>16</v>
      </c>
      <c r="D73" s="11">
        <v>208</v>
      </c>
      <c r="G73" s="1"/>
      <c r="I73" s="11"/>
    </row>
    <row r="74" spans="1:9" x14ac:dyDescent="0.2">
      <c r="A74" t="s">
        <v>4</v>
      </c>
      <c r="B74" s="1">
        <v>43840</v>
      </c>
      <c r="C74" t="s">
        <v>17</v>
      </c>
      <c r="D74" s="11">
        <v>934</v>
      </c>
      <c r="G74" s="1"/>
      <c r="I74" s="11"/>
    </row>
    <row r="75" spans="1:9" x14ac:dyDescent="0.2">
      <c r="A75" t="s">
        <v>5</v>
      </c>
      <c r="B75" s="1">
        <v>43986</v>
      </c>
      <c r="C75" t="s">
        <v>19</v>
      </c>
      <c r="D75" s="11">
        <v>506</v>
      </c>
      <c r="G75" s="1"/>
      <c r="I75" s="11"/>
    </row>
    <row r="76" spans="1:9" x14ac:dyDescent="0.2">
      <c r="A76" t="s">
        <v>5</v>
      </c>
      <c r="B76" s="1">
        <v>43976</v>
      </c>
      <c r="C76" t="s">
        <v>19</v>
      </c>
      <c r="D76" s="11">
        <v>580</v>
      </c>
      <c r="G76" s="1"/>
      <c r="I76" s="11"/>
    </row>
    <row r="77" spans="1:9" x14ac:dyDescent="0.2">
      <c r="A77" t="s">
        <v>10</v>
      </c>
      <c r="B77" s="1">
        <v>43870</v>
      </c>
      <c r="C77" t="s">
        <v>16</v>
      </c>
      <c r="D77" s="11">
        <v>618</v>
      </c>
      <c r="G77" s="1"/>
      <c r="I77" s="11"/>
    </row>
    <row r="78" spans="1:9" x14ac:dyDescent="0.2">
      <c r="A78" t="s">
        <v>8</v>
      </c>
      <c r="B78" s="1">
        <v>43908</v>
      </c>
      <c r="C78" t="s">
        <v>16</v>
      </c>
      <c r="D78" s="11">
        <v>989</v>
      </c>
      <c r="G78" s="1"/>
      <c r="I78" s="11"/>
    </row>
    <row r="79" spans="1:9" x14ac:dyDescent="0.2">
      <c r="A79" t="s">
        <v>9</v>
      </c>
      <c r="B79" s="1">
        <v>43911</v>
      </c>
      <c r="C79" t="s">
        <v>14</v>
      </c>
      <c r="D79" s="11">
        <v>718</v>
      </c>
      <c r="G79" s="1"/>
      <c r="I79" s="11"/>
    </row>
    <row r="80" spans="1:9" x14ac:dyDescent="0.2">
      <c r="A80" t="s">
        <v>4</v>
      </c>
      <c r="B80" s="1">
        <v>43995</v>
      </c>
      <c r="C80" t="s">
        <v>12</v>
      </c>
      <c r="D80" s="11">
        <v>629</v>
      </c>
      <c r="G80" s="1"/>
      <c r="I80" s="11"/>
    </row>
    <row r="81" spans="1:9" x14ac:dyDescent="0.2">
      <c r="A81" t="s">
        <v>7</v>
      </c>
      <c r="B81" s="1">
        <v>43832</v>
      </c>
      <c r="C81" t="s">
        <v>19</v>
      </c>
      <c r="D81" s="11">
        <v>349</v>
      </c>
      <c r="G81" s="1"/>
      <c r="I81" s="11"/>
    </row>
    <row r="82" spans="1:9" x14ac:dyDescent="0.2">
      <c r="A82" t="s">
        <v>11</v>
      </c>
      <c r="B82" s="1">
        <v>43954</v>
      </c>
      <c r="C82" t="s">
        <v>19</v>
      </c>
      <c r="D82" s="11">
        <v>750</v>
      </c>
      <c r="G82" s="1"/>
      <c r="I82" s="11"/>
    </row>
    <row r="83" spans="1:9" x14ac:dyDescent="0.2">
      <c r="A83" t="s">
        <v>4</v>
      </c>
      <c r="B83" s="1">
        <v>43876</v>
      </c>
      <c r="C83" t="s">
        <v>15</v>
      </c>
      <c r="D83" s="11">
        <v>812</v>
      </c>
      <c r="G83" s="1"/>
      <c r="I83" s="11"/>
    </row>
    <row r="84" spans="1:9" x14ac:dyDescent="0.2">
      <c r="A84" t="s">
        <v>5</v>
      </c>
      <c r="B84" s="1">
        <v>43845</v>
      </c>
      <c r="C84" t="s">
        <v>15</v>
      </c>
      <c r="D84" s="11">
        <v>978</v>
      </c>
      <c r="G84" s="1"/>
      <c r="I84" s="11"/>
    </row>
    <row r="85" spans="1:9" x14ac:dyDescent="0.2">
      <c r="A85" t="s">
        <v>10</v>
      </c>
      <c r="B85" s="1">
        <v>43990</v>
      </c>
      <c r="C85" t="s">
        <v>14</v>
      </c>
      <c r="D85" s="11">
        <v>642</v>
      </c>
      <c r="G85" s="1"/>
      <c r="I85" s="11"/>
    </row>
    <row r="86" spans="1:9" x14ac:dyDescent="0.2">
      <c r="A86" t="s">
        <v>9</v>
      </c>
      <c r="B86" s="1">
        <v>43962</v>
      </c>
      <c r="C86" t="s">
        <v>14</v>
      </c>
      <c r="D86" s="11">
        <v>414</v>
      </c>
      <c r="G86" s="1"/>
      <c r="I86" s="11"/>
    </row>
    <row r="87" spans="1:9" x14ac:dyDescent="0.2">
      <c r="A87" t="s">
        <v>6</v>
      </c>
      <c r="B87" s="1">
        <v>43950</v>
      </c>
      <c r="C87" t="s">
        <v>13</v>
      </c>
      <c r="D87" s="11">
        <v>361</v>
      </c>
      <c r="G87" s="1"/>
      <c r="I87" s="11"/>
    </row>
    <row r="88" spans="1:9" x14ac:dyDescent="0.2">
      <c r="A88" t="s">
        <v>6</v>
      </c>
      <c r="B88" s="1">
        <v>43975</v>
      </c>
      <c r="C88" t="s">
        <v>16</v>
      </c>
      <c r="D88" s="11">
        <v>826</v>
      </c>
      <c r="G88" s="1"/>
      <c r="I88" s="11"/>
    </row>
    <row r="89" spans="1:9" x14ac:dyDescent="0.2">
      <c r="A89" t="s">
        <v>9</v>
      </c>
      <c r="B89" s="1">
        <v>43907</v>
      </c>
      <c r="C89" t="s">
        <v>15</v>
      </c>
      <c r="D89" s="11">
        <v>802</v>
      </c>
      <c r="G89" s="1"/>
      <c r="I89" s="11"/>
    </row>
    <row r="90" spans="1:9" x14ac:dyDescent="0.2">
      <c r="A90" t="s">
        <v>10</v>
      </c>
      <c r="B90" s="1">
        <v>43967</v>
      </c>
      <c r="C90" t="s">
        <v>16</v>
      </c>
      <c r="D90" s="11">
        <v>182</v>
      </c>
      <c r="G90" s="1"/>
      <c r="I90" s="11"/>
    </row>
    <row r="91" spans="1:9" x14ac:dyDescent="0.2">
      <c r="A91" t="s">
        <v>8</v>
      </c>
      <c r="B91" s="1">
        <v>43901</v>
      </c>
      <c r="C91" t="s">
        <v>14</v>
      </c>
      <c r="D91" s="11">
        <v>689</v>
      </c>
      <c r="G91" s="1"/>
      <c r="I91" s="11"/>
    </row>
    <row r="92" spans="1:9" x14ac:dyDescent="0.2">
      <c r="A92" t="s">
        <v>6</v>
      </c>
      <c r="B92" s="1">
        <v>43864</v>
      </c>
      <c r="C92" t="s">
        <v>19</v>
      </c>
      <c r="D92" s="11">
        <v>216</v>
      </c>
      <c r="G92" s="1"/>
      <c r="I92" s="11"/>
    </row>
    <row r="93" spans="1:9" x14ac:dyDescent="0.2">
      <c r="A93" t="s">
        <v>5</v>
      </c>
      <c r="B93" s="1">
        <v>43933</v>
      </c>
      <c r="C93" t="s">
        <v>13</v>
      </c>
      <c r="D93" s="11">
        <v>170</v>
      </c>
      <c r="G93" s="1"/>
      <c r="I93" s="11"/>
    </row>
    <row r="94" spans="1:9" x14ac:dyDescent="0.2">
      <c r="A94" t="s">
        <v>6</v>
      </c>
      <c r="B94" s="1">
        <v>43852</v>
      </c>
      <c r="C94" t="s">
        <v>15</v>
      </c>
      <c r="D94" s="11">
        <v>593</v>
      </c>
      <c r="G94" s="1"/>
      <c r="I94" s="11"/>
    </row>
    <row r="95" spans="1:9" x14ac:dyDescent="0.2">
      <c r="A95" t="s">
        <v>4</v>
      </c>
      <c r="B95" s="1">
        <v>43964</v>
      </c>
      <c r="C95" t="s">
        <v>17</v>
      </c>
      <c r="D95" s="11">
        <v>357</v>
      </c>
      <c r="G95" s="1"/>
      <c r="I95" s="11"/>
    </row>
    <row r="96" spans="1:9" x14ac:dyDescent="0.2">
      <c r="A96" t="s">
        <v>7</v>
      </c>
      <c r="B96" s="1">
        <v>43873</v>
      </c>
      <c r="C96" t="s">
        <v>19</v>
      </c>
      <c r="D96" s="11">
        <v>735</v>
      </c>
      <c r="G96" s="1"/>
      <c r="I96" s="11"/>
    </row>
    <row r="97" spans="1:9" x14ac:dyDescent="0.2">
      <c r="A97" t="s">
        <v>9</v>
      </c>
      <c r="B97" s="1">
        <v>43928</v>
      </c>
      <c r="C97" t="s">
        <v>19</v>
      </c>
      <c r="D97" s="11">
        <v>721</v>
      </c>
      <c r="G97" s="1"/>
      <c r="I97" s="11"/>
    </row>
    <row r="98" spans="1:9" x14ac:dyDescent="0.2">
      <c r="A98" t="s">
        <v>5</v>
      </c>
      <c r="B98" s="1">
        <v>43850</v>
      </c>
      <c r="C98" t="s">
        <v>14</v>
      </c>
      <c r="D98" s="11">
        <v>624</v>
      </c>
      <c r="G98" s="1"/>
      <c r="I98" s="11"/>
    </row>
    <row r="99" spans="1:9" x14ac:dyDescent="0.2">
      <c r="A99" t="s">
        <v>6</v>
      </c>
      <c r="B99" s="1">
        <v>43926</v>
      </c>
      <c r="C99" t="s">
        <v>17</v>
      </c>
      <c r="D99" s="11">
        <v>111</v>
      </c>
      <c r="G99" s="1"/>
      <c r="I99" s="11"/>
    </row>
    <row r="100" spans="1:9" x14ac:dyDescent="0.2">
      <c r="A100" t="s">
        <v>9</v>
      </c>
      <c r="B100" s="1">
        <v>43978</v>
      </c>
      <c r="C100" t="s">
        <v>16</v>
      </c>
      <c r="D100" s="11">
        <v>400</v>
      </c>
      <c r="G100" s="1"/>
      <c r="I100" s="11"/>
    </row>
    <row r="101" spans="1:9" x14ac:dyDescent="0.2">
      <c r="A101" t="s">
        <v>9</v>
      </c>
      <c r="B101" s="1">
        <v>43845</v>
      </c>
      <c r="C101" t="s">
        <v>13</v>
      </c>
      <c r="D101" s="11">
        <v>422</v>
      </c>
      <c r="G101" s="1"/>
      <c r="I101" s="11"/>
    </row>
    <row r="102" spans="1:9" x14ac:dyDescent="0.2">
      <c r="A102" t="s">
        <v>10</v>
      </c>
      <c r="B102" s="1">
        <v>43974</v>
      </c>
      <c r="C102" t="s">
        <v>12</v>
      </c>
      <c r="D102" s="11">
        <v>281</v>
      </c>
      <c r="G102" s="1"/>
      <c r="I102" s="11"/>
    </row>
    <row r="103" spans="1:9" x14ac:dyDescent="0.2">
      <c r="A103" t="s">
        <v>5</v>
      </c>
      <c r="B103" s="1">
        <v>43868</v>
      </c>
      <c r="C103" t="s">
        <v>12</v>
      </c>
      <c r="D103" s="11">
        <v>294</v>
      </c>
      <c r="G103" s="1"/>
      <c r="I103" s="11"/>
    </row>
    <row r="104" spans="1:9" x14ac:dyDescent="0.2">
      <c r="A104" t="s">
        <v>11</v>
      </c>
      <c r="B104" s="1">
        <v>43995</v>
      </c>
      <c r="C104" t="s">
        <v>19</v>
      </c>
      <c r="D104" s="11">
        <v>731</v>
      </c>
      <c r="G104" s="1"/>
      <c r="I104" s="11"/>
    </row>
    <row r="105" spans="1:9" x14ac:dyDescent="0.2">
      <c r="A105" t="s">
        <v>8</v>
      </c>
      <c r="B105" s="1">
        <v>43865</v>
      </c>
      <c r="C105" t="s">
        <v>19</v>
      </c>
      <c r="D105" s="11">
        <v>166</v>
      </c>
      <c r="G105" s="1"/>
      <c r="I105" s="11"/>
    </row>
    <row r="106" spans="1:9" x14ac:dyDescent="0.2">
      <c r="A106" t="s">
        <v>10</v>
      </c>
      <c r="B106" s="1">
        <v>43961</v>
      </c>
      <c r="C106" t="s">
        <v>16</v>
      </c>
      <c r="D106" s="11">
        <v>844</v>
      </c>
      <c r="G106" s="1"/>
      <c r="I106" s="11"/>
    </row>
    <row r="107" spans="1:9" x14ac:dyDescent="0.2">
      <c r="A107" t="s">
        <v>5</v>
      </c>
      <c r="B107" s="1">
        <v>43977</v>
      </c>
      <c r="C107" t="s">
        <v>17</v>
      </c>
      <c r="D107" s="11">
        <v>204</v>
      </c>
      <c r="G107" s="1"/>
      <c r="I107" s="11"/>
    </row>
    <row r="108" spans="1:9" x14ac:dyDescent="0.2">
      <c r="A108" t="s">
        <v>11</v>
      </c>
      <c r="B108" s="1">
        <v>44007</v>
      </c>
      <c r="C108" t="s">
        <v>13</v>
      </c>
      <c r="D108" s="11">
        <v>466</v>
      </c>
      <c r="G108" s="1"/>
      <c r="I108" s="11"/>
    </row>
    <row r="109" spans="1:9" x14ac:dyDescent="0.2">
      <c r="A109" t="s">
        <v>11</v>
      </c>
      <c r="B109" s="1">
        <v>44000</v>
      </c>
      <c r="C109" t="s">
        <v>13</v>
      </c>
      <c r="D109" s="11">
        <v>245</v>
      </c>
      <c r="G109" s="1"/>
      <c r="I109" s="11"/>
    </row>
    <row r="110" spans="1:9" x14ac:dyDescent="0.2">
      <c r="A110" t="s">
        <v>10</v>
      </c>
      <c r="B110" s="1">
        <v>43922</v>
      </c>
      <c r="C110" t="s">
        <v>15</v>
      </c>
      <c r="D110" s="11">
        <v>302</v>
      </c>
      <c r="G110" s="1"/>
      <c r="I110" s="11"/>
    </row>
    <row r="111" spans="1:9" x14ac:dyDescent="0.2">
      <c r="A111" t="s">
        <v>10</v>
      </c>
      <c r="B111" s="1">
        <v>44004</v>
      </c>
      <c r="C111" t="s">
        <v>14</v>
      </c>
      <c r="D111" s="11">
        <v>353</v>
      </c>
      <c r="G111" s="1"/>
      <c r="I111" s="11"/>
    </row>
    <row r="112" spans="1:9" x14ac:dyDescent="0.2">
      <c r="A112" t="s">
        <v>10</v>
      </c>
      <c r="B112" s="1">
        <v>43951</v>
      </c>
      <c r="C112" t="s">
        <v>12</v>
      </c>
      <c r="D112" s="11">
        <v>816</v>
      </c>
      <c r="G112" s="1"/>
      <c r="I112" s="11"/>
    </row>
    <row r="113" spans="1:9" x14ac:dyDescent="0.2">
      <c r="A113" t="s">
        <v>5</v>
      </c>
      <c r="B113" s="1">
        <v>43981</v>
      </c>
      <c r="C113" t="s">
        <v>14</v>
      </c>
      <c r="D113" s="11">
        <v>579</v>
      </c>
      <c r="G113" s="1"/>
      <c r="I113" s="11"/>
    </row>
    <row r="114" spans="1:9" x14ac:dyDescent="0.2">
      <c r="A114" t="s">
        <v>5</v>
      </c>
      <c r="B114" s="1">
        <v>43856</v>
      </c>
      <c r="C114" t="s">
        <v>19</v>
      </c>
      <c r="D114" s="11">
        <v>447</v>
      </c>
      <c r="G114" s="1"/>
      <c r="I114" s="11"/>
    </row>
    <row r="115" spans="1:9" x14ac:dyDescent="0.2">
      <c r="A115" t="s">
        <v>8</v>
      </c>
      <c r="B115" s="1">
        <v>43890</v>
      </c>
      <c r="C115" t="s">
        <v>12</v>
      </c>
      <c r="D115" s="11">
        <v>646</v>
      </c>
      <c r="G115" s="1"/>
      <c r="I115" s="11"/>
    </row>
    <row r="116" spans="1:9" x14ac:dyDescent="0.2">
      <c r="A116" t="s">
        <v>6</v>
      </c>
      <c r="B116" s="1">
        <v>43900</v>
      </c>
      <c r="C116" t="s">
        <v>12</v>
      </c>
      <c r="D116" s="11">
        <v>801</v>
      </c>
      <c r="G116" s="1"/>
      <c r="I116" s="11"/>
    </row>
    <row r="117" spans="1:9" x14ac:dyDescent="0.2">
      <c r="A117" t="s">
        <v>6</v>
      </c>
      <c r="B117" s="1">
        <v>43833</v>
      </c>
      <c r="C117" t="s">
        <v>19</v>
      </c>
      <c r="D117" s="11">
        <v>992</v>
      </c>
      <c r="G117" s="1"/>
      <c r="I117" s="11"/>
    </row>
    <row r="118" spans="1:9" x14ac:dyDescent="0.2">
      <c r="A118" t="s">
        <v>7</v>
      </c>
      <c r="B118" s="1">
        <v>43917</v>
      </c>
      <c r="C118" t="s">
        <v>17</v>
      </c>
      <c r="D118" s="11">
        <v>216</v>
      </c>
      <c r="G118" s="1"/>
      <c r="I118" s="11"/>
    </row>
    <row r="119" spans="1:9" x14ac:dyDescent="0.2">
      <c r="A119" t="s">
        <v>10</v>
      </c>
      <c r="B119" s="1">
        <v>43954</v>
      </c>
      <c r="C119" t="s">
        <v>14</v>
      </c>
      <c r="D119" s="11">
        <v>586</v>
      </c>
      <c r="G119" s="1"/>
      <c r="I119" s="11"/>
    </row>
    <row r="120" spans="1:9" x14ac:dyDescent="0.2">
      <c r="A120" t="s">
        <v>10</v>
      </c>
      <c r="B120" s="1">
        <v>43853</v>
      </c>
      <c r="C120" t="s">
        <v>18</v>
      </c>
      <c r="D120" s="11">
        <v>768</v>
      </c>
      <c r="G120" s="1"/>
      <c r="I120" s="11"/>
    </row>
    <row r="121" spans="1:9" x14ac:dyDescent="0.2">
      <c r="A121" t="s">
        <v>11</v>
      </c>
      <c r="B121" s="1">
        <v>43863</v>
      </c>
      <c r="C121" t="s">
        <v>13</v>
      </c>
      <c r="D121" s="11">
        <v>900</v>
      </c>
      <c r="G121" s="1"/>
      <c r="I121" s="11"/>
    </row>
    <row r="122" spans="1:9" x14ac:dyDescent="0.2">
      <c r="A122" t="s">
        <v>9</v>
      </c>
      <c r="B122" s="1">
        <v>43877</v>
      </c>
      <c r="C122" t="s">
        <v>16</v>
      </c>
      <c r="D122" s="11">
        <v>803</v>
      </c>
      <c r="G122" s="1"/>
      <c r="I122" s="11"/>
    </row>
    <row r="123" spans="1:9" x14ac:dyDescent="0.2">
      <c r="A123" t="s">
        <v>4</v>
      </c>
      <c r="B123" s="1">
        <v>43994</v>
      </c>
      <c r="C123" t="s">
        <v>19</v>
      </c>
      <c r="D123" s="11">
        <v>968</v>
      </c>
      <c r="G123" s="1"/>
      <c r="I123" s="11"/>
    </row>
    <row r="124" spans="1:9" x14ac:dyDescent="0.2">
      <c r="A124" t="s">
        <v>9</v>
      </c>
      <c r="B124" s="1">
        <v>43984</v>
      </c>
      <c r="C124" t="s">
        <v>15</v>
      </c>
      <c r="D124" s="11">
        <v>115</v>
      </c>
      <c r="G124" s="1"/>
      <c r="I124" s="11"/>
    </row>
    <row r="125" spans="1:9" x14ac:dyDescent="0.2">
      <c r="A125" t="s">
        <v>11</v>
      </c>
      <c r="B125" s="1">
        <v>43859</v>
      </c>
      <c r="C125" t="s">
        <v>13</v>
      </c>
      <c r="D125" s="11">
        <v>681</v>
      </c>
      <c r="G125" s="1"/>
      <c r="I125" s="11"/>
    </row>
    <row r="126" spans="1:9" x14ac:dyDescent="0.2">
      <c r="A126" t="s">
        <v>7</v>
      </c>
      <c r="B126" s="1">
        <v>43998</v>
      </c>
      <c r="C126" t="s">
        <v>12</v>
      </c>
      <c r="D126" s="11">
        <v>200</v>
      </c>
      <c r="G126" s="1"/>
      <c r="I126" s="11"/>
    </row>
    <row r="127" spans="1:9" x14ac:dyDescent="0.2">
      <c r="A127" t="s">
        <v>8</v>
      </c>
      <c r="B127" s="1">
        <v>43914</v>
      </c>
      <c r="C127" t="s">
        <v>15</v>
      </c>
      <c r="D127" s="11">
        <v>204</v>
      </c>
      <c r="G127" s="1"/>
      <c r="I127" s="11"/>
    </row>
    <row r="128" spans="1:9" x14ac:dyDescent="0.2">
      <c r="A128" t="s">
        <v>8</v>
      </c>
      <c r="B128" s="1">
        <v>43855</v>
      </c>
      <c r="C128" t="s">
        <v>13</v>
      </c>
      <c r="D128" s="11">
        <v>370</v>
      </c>
      <c r="G128" s="1"/>
      <c r="I128" s="11"/>
    </row>
    <row r="129" spans="1:9" x14ac:dyDescent="0.2">
      <c r="A129" t="s">
        <v>8</v>
      </c>
      <c r="B129" s="1">
        <v>43865</v>
      </c>
      <c r="C129" t="s">
        <v>18</v>
      </c>
      <c r="D129" s="11">
        <v>459</v>
      </c>
      <c r="G129" s="1"/>
      <c r="I129" s="11"/>
    </row>
    <row r="130" spans="1:9" x14ac:dyDescent="0.2">
      <c r="A130" t="s">
        <v>9</v>
      </c>
      <c r="B130" s="1">
        <v>43966</v>
      </c>
      <c r="C130" t="s">
        <v>16</v>
      </c>
      <c r="D130" s="11">
        <v>606</v>
      </c>
      <c r="G130" s="1"/>
      <c r="I130" s="11"/>
    </row>
    <row r="131" spans="1:9" x14ac:dyDescent="0.2">
      <c r="A131" t="s">
        <v>5</v>
      </c>
      <c r="B131" s="1">
        <v>43847</v>
      </c>
      <c r="C131" t="s">
        <v>16</v>
      </c>
      <c r="D131" s="11">
        <v>426</v>
      </c>
      <c r="G131" s="1"/>
      <c r="I131" s="11"/>
    </row>
    <row r="132" spans="1:9" x14ac:dyDescent="0.2">
      <c r="A132" t="s">
        <v>5</v>
      </c>
      <c r="B132" s="1">
        <v>43897</v>
      </c>
      <c r="C132" t="s">
        <v>18</v>
      </c>
      <c r="D132" s="11">
        <v>868</v>
      </c>
      <c r="G132" s="1"/>
      <c r="I132" s="11"/>
    </row>
    <row r="133" spans="1:9" x14ac:dyDescent="0.2">
      <c r="A133" t="s">
        <v>10</v>
      </c>
      <c r="B133" s="1">
        <v>43885</v>
      </c>
      <c r="C133" t="s">
        <v>13</v>
      </c>
      <c r="D133" s="11">
        <v>549</v>
      </c>
      <c r="G133" s="1"/>
      <c r="I133" s="11"/>
    </row>
    <row r="134" spans="1:9" x14ac:dyDescent="0.2">
      <c r="A134" t="s">
        <v>10</v>
      </c>
      <c r="B134" s="1">
        <v>43892</v>
      </c>
      <c r="C134" t="s">
        <v>18</v>
      </c>
      <c r="D134" s="11">
        <v>222</v>
      </c>
      <c r="G134" s="1"/>
      <c r="I134" s="11"/>
    </row>
    <row r="135" spans="1:9" x14ac:dyDescent="0.2">
      <c r="A135" t="s">
        <v>5</v>
      </c>
      <c r="B135" s="1">
        <v>43963</v>
      </c>
      <c r="C135" t="s">
        <v>14</v>
      </c>
      <c r="D135" s="11">
        <v>261</v>
      </c>
      <c r="G135" s="1"/>
      <c r="I135" s="11"/>
    </row>
    <row r="136" spans="1:9" x14ac:dyDescent="0.2">
      <c r="A136" t="s">
        <v>7</v>
      </c>
      <c r="B136" s="1">
        <v>43975</v>
      </c>
      <c r="C136" t="s">
        <v>16</v>
      </c>
      <c r="D136" s="11">
        <v>609</v>
      </c>
      <c r="G136" s="1"/>
      <c r="I136" s="11"/>
    </row>
    <row r="137" spans="1:9" x14ac:dyDescent="0.2">
      <c r="A137" t="s">
        <v>6</v>
      </c>
      <c r="B137" s="1">
        <v>43990</v>
      </c>
      <c r="C137" t="s">
        <v>15</v>
      </c>
      <c r="D137" s="11">
        <v>465</v>
      </c>
      <c r="G137" s="1"/>
      <c r="I137" s="11"/>
    </row>
    <row r="138" spans="1:9" x14ac:dyDescent="0.2">
      <c r="A138" t="s">
        <v>6</v>
      </c>
      <c r="B138" s="1">
        <v>43951</v>
      </c>
      <c r="C138" t="s">
        <v>16</v>
      </c>
      <c r="D138" s="11">
        <v>123</v>
      </c>
      <c r="G138" s="1"/>
      <c r="I138" s="11"/>
    </row>
    <row r="139" spans="1:9" x14ac:dyDescent="0.2">
      <c r="A139" t="s">
        <v>5</v>
      </c>
      <c r="B139" s="1">
        <v>43956</v>
      </c>
      <c r="C139" t="s">
        <v>19</v>
      </c>
      <c r="D139" s="11">
        <v>440</v>
      </c>
      <c r="G139" s="1"/>
      <c r="I139" s="11"/>
    </row>
    <row r="140" spans="1:9" x14ac:dyDescent="0.2">
      <c r="A140" t="s">
        <v>6</v>
      </c>
      <c r="B140" s="1">
        <v>44007</v>
      </c>
      <c r="C140" t="s">
        <v>19</v>
      </c>
      <c r="D140" s="11">
        <v>960</v>
      </c>
      <c r="G140" s="1"/>
      <c r="I140" s="11"/>
    </row>
    <row r="141" spans="1:9" x14ac:dyDescent="0.2">
      <c r="A141" t="s">
        <v>6</v>
      </c>
      <c r="B141" s="1">
        <v>43864</v>
      </c>
      <c r="C141" t="s">
        <v>15</v>
      </c>
      <c r="D141" s="11">
        <v>460</v>
      </c>
      <c r="G141" s="1"/>
      <c r="I141" s="11"/>
    </row>
    <row r="142" spans="1:9" x14ac:dyDescent="0.2">
      <c r="A142" t="s">
        <v>6</v>
      </c>
      <c r="B142" s="1">
        <v>43893</v>
      </c>
      <c r="C142" t="s">
        <v>18</v>
      </c>
      <c r="D142" s="11">
        <v>761</v>
      </c>
      <c r="G142" s="1"/>
      <c r="I142" s="11"/>
    </row>
    <row r="143" spans="1:9" x14ac:dyDescent="0.2">
      <c r="A143" t="s">
        <v>10</v>
      </c>
      <c r="B143" s="1">
        <v>43936</v>
      </c>
      <c r="C143" t="s">
        <v>12</v>
      </c>
      <c r="D143" s="11">
        <v>280</v>
      </c>
      <c r="G143" s="1"/>
      <c r="I143" s="11"/>
    </row>
    <row r="144" spans="1:9" x14ac:dyDescent="0.2">
      <c r="A144" t="s">
        <v>4</v>
      </c>
      <c r="B144" s="1">
        <v>43965</v>
      </c>
      <c r="C144" t="s">
        <v>13</v>
      </c>
      <c r="D144" s="11">
        <v>994</v>
      </c>
      <c r="G144" s="1"/>
      <c r="I144" s="11"/>
    </row>
    <row r="145" spans="1:9" x14ac:dyDescent="0.2">
      <c r="A145" t="s">
        <v>7</v>
      </c>
      <c r="B145" s="1">
        <v>43877</v>
      </c>
      <c r="C145" t="s">
        <v>17</v>
      </c>
      <c r="D145" s="11">
        <v>225</v>
      </c>
      <c r="G145" s="1"/>
      <c r="I145" s="11"/>
    </row>
    <row r="146" spans="1:9" x14ac:dyDescent="0.2">
      <c r="A146" t="s">
        <v>9</v>
      </c>
      <c r="B146" s="1">
        <v>43906</v>
      </c>
      <c r="C146" t="s">
        <v>13</v>
      </c>
      <c r="D146" s="11">
        <v>977</v>
      </c>
      <c r="G146" s="1"/>
      <c r="I146" s="11"/>
    </row>
    <row r="147" spans="1:9" x14ac:dyDescent="0.2">
      <c r="A147" t="s">
        <v>10</v>
      </c>
      <c r="B147" s="1">
        <v>43853</v>
      </c>
      <c r="C147" t="s">
        <v>12</v>
      </c>
      <c r="D147" s="11">
        <v>894</v>
      </c>
      <c r="G147" s="1"/>
      <c r="I147" s="11"/>
    </row>
    <row r="148" spans="1:9" x14ac:dyDescent="0.2">
      <c r="A148" t="s">
        <v>9</v>
      </c>
      <c r="B148" s="1">
        <v>43998</v>
      </c>
      <c r="C148" t="s">
        <v>15</v>
      </c>
      <c r="D148" s="11">
        <v>398</v>
      </c>
      <c r="G148" s="1"/>
      <c r="I148" s="11"/>
    </row>
    <row r="149" spans="1:9" x14ac:dyDescent="0.2">
      <c r="A149" t="s">
        <v>4</v>
      </c>
      <c r="B149" s="1">
        <v>43934</v>
      </c>
      <c r="C149" t="s">
        <v>14</v>
      </c>
      <c r="D149" s="11">
        <v>726</v>
      </c>
      <c r="G149" s="1"/>
      <c r="I149" s="11"/>
    </row>
    <row r="150" spans="1:9" x14ac:dyDescent="0.2">
      <c r="A150" t="s">
        <v>6</v>
      </c>
      <c r="B150" s="1">
        <v>43919</v>
      </c>
      <c r="C150" t="s">
        <v>14</v>
      </c>
      <c r="D150" s="11">
        <v>986</v>
      </c>
      <c r="G150" s="1"/>
      <c r="I150" s="11"/>
    </row>
    <row r="151" spans="1:9" x14ac:dyDescent="0.2">
      <c r="A151" t="s">
        <v>8</v>
      </c>
      <c r="B151" s="1">
        <v>44008</v>
      </c>
      <c r="C151" t="s">
        <v>15</v>
      </c>
      <c r="D151" s="11">
        <v>809</v>
      </c>
      <c r="G151" s="1"/>
      <c r="I151" s="11"/>
    </row>
    <row r="152" spans="1:9" x14ac:dyDescent="0.2">
      <c r="A152" t="s">
        <v>8</v>
      </c>
      <c r="B152" s="1">
        <v>43894</v>
      </c>
      <c r="C152" t="s">
        <v>17</v>
      </c>
      <c r="D152" s="11">
        <v>273</v>
      </c>
      <c r="G152" s="1"/>
      <c r="I152" s="11"/>
    </row>
    <row r="153" spans="1:9" x14ac:dyDescent="0.2">
      <c r="A153" t="s">
        <v>4</v>
      </c>
      <c r="B153" s="1">
        <v>43937</v>
      </c>
      <c r="C153" t="s">
        <v>17</v>
      </c>
      <c r="D153" s="11">
        <v>697</v>
      </c>
      <c r="G153" s="1"/>
      <c r="I153" s="11"/>
    </row>
    <row r="154" spans="1:9" x14ac:dyDescent="0.2">
      <c r="A154" t="s">
        <v>4</v>
      </c>
      <c r="B154" s="1">
        <v>44009</v>
      </c>
      <c r="C154" t="s">
        <v>12</v>
      </c>
      <c r="D154" s="11">
        <v>197</v>
      </c>
      <c r="G154" s="1"/>
      <c r="I154" s="11"/>
    </row>
    <row r="155" spans="1:9" x14ac:dyDescent="0.2">
      <c r="A155" t="s">
        <v>7</v>
      </c>
      <c r="B155" s="1">
        <v>43956</v>
      </c>
      <c r="C155" t="s">
        <v>16</v>
      </c>
      <c r="D155" s="11">
        <v>456</v>
      </c>
      <c r="G155" s="1"/>
      <c r="I155" s="11"/>
    </row>
    <row r="156" spans="1:9" x14ac:dyDescent="0.2">
      <c r="A156" t="s">
        <v>6</v>
      </c>
      <c r="B156" s="1">
        <v>43974</v>
      </c>
      <c r="C156" t="s">
        <v>15</v>
      </c>
      <c r="D156" s="11">
        <v>850</v>
      </c>
      <c r="G156" s="1"/>
      <c r="I156" s="11"/>
    </row>
    <row r="157" spans="1:9" x14ac:dyDescent="0.2">
      <c r="A157" t="s">
        <v>5</v>
      </c>
      <c r="B157" s="1">
        <v>43884</v>
      </c>
      <c r="C157" t="s">
        <v>15</v>
      </c>
      <c r="D157" s="11">
        <v>863</v>
      </c>
      <c r="G157" s="1"/>
      <c r="I157" s="11"/>
    </row>
    <row r="158" spans="1:9" x14ac:dyDescent="0.2">
      <c r="A158" t="s">
        <v>6</v>
      </c>
      <c r="B158" s="1">
        <v>43931</v>
      </c>
      <c r="C158" t="s">
        <v>15</v>
      </c>
      <c r="D158" s="11">
        <v>254</v>
      </c>
      <c r="G158" s="1"/>
      <c r="I158" s="11"/>
    </row>
    <row r="159" spans="1:9" x14ac:dyDescent="0.2">
      <c r="A159" t="s">
        <v>8</v>
      </c>
      <c r="B159" s="1">
        <v>43852</v>
      </c>
      <c r="C159" t="s">
        <v>18</v>
      </c>
      <c r="D159" s="11">
        <v>490</v>
      </c>
      <c r="G159" s="1"/>
      <c r="I159" s="11"/>
    </row>
    <row r="160" spans="1:9" x14ac:dyDescent="0.2">
      <c r="A160" t="s">
        <v>6</v>
      </c>
      <c r="B160" s="1">
        <v>43979</v>
      </c>
      <c r="C160" t="s">
        <v>17</v>
      </c>
      <c r="D160" s="11">
        <v>236</v>
      </c>
      <c r="G160" s="1"/>
      <c r="I160" s="11"/>
    </row>
    <row r="161" spans="1:9" x14ac:dyDescent="0.2">
      <c r="A161" t="s">
        <v>10</v>
      </c>
      <c r="B161" s="1">
        <v>43945</v>
      </c>
      <c r="C161" t="s">
        <v>15</v>
      </c>
      <c r="D161" s="11">
        <v>389</v>
      </c>
      <c r="G161" s="1"/>
      <c r="I161" s="11"/>
    </row>
    <row r="162" spans="1:9" x14ac:dyDescent="0.2">
      <c r="A162" t="s">
        <v>10</v>
      </c>
      <c r="B162" s="1">
        <v>43959</v>
      </c>
      <c r="C162" t="s">
        <v>18</v>
      </c>
      <c r="D162" s="11">
        <v>126</v>
      </c>
      <c r="G162" s="1"/>
      <c r="I162" s="11"/>
    </row>
    <row r="163" spans="1:9" x14ac:dyDescent="0.2">
      <c r="A163" t="s">
        <v>7</v>
      </c>
      <c r="B163" s="1">
        <v>43894</v>
      </c>
      <c r="C163" t="s">
        <v>19</v>
      </c>
      <c r="D163" s="11">
        <v>335</v>
      </c>
      <c r="G163" s="1"/>
      <c r="I163" s="11"/>
    </row>
    <row r="164" spans="1:9" x14ac:dyDescent="0.2">
      <c r="A164" t="s">
        <v>6</v>
      </c>
      <c r="B164" s="1">
        <v>43881</v>
      </c>
      <c r="C164" t="s">
        <v>19</v>
      </c>
      <c r="D164" s="11">
        <v>417</v>
      </c>
      <c r="G164" s="1"/>
      <c r="I164" s="11"/>
    </row>
    <row r="165" spans="1:9" x14ac:dyDescent="0.2">
      <c r="A165" t="s">
        <v>5</v>
      </c>
      <c r="B165" s="1">
        <v>43973</v>
      </c>
      <c r="C165" t="s">
        <v>19</v>
      </c>
      <c r="D165" s="11">
        <v>321</v>
      </c>
      <c r="G165" s="1"/>
      <c r="I165" s="11"/>
    </row>
  </sheetData>
  <mergeCells count="1">
    <mergeCell ref="F5:L6"/>
  </mergeCells>
  <conditionalFormatting sqref="F8:I165">
    <cfRule type="expression" dxfId="3" priority="1">
      <formula>F8&lt;&gt;""</formula>
    </cfRule>
  </conditionalFormatting>
  <dataValidations count="3">
    <dataValidation type="list" allowBlank="1" showInputMessage="1" showErrorMessage="1" sqref="G2" xr:uid="{A19697FB-58BF-42E9-A44B-820D6F5627B2}">
      <formula1>_xlfn.ANCHORARRAY($M$2)</formula1>
    </dataValidation>
    <dataValidation type="list" allowBlank="1" showInputMessage="1" showErrorMessage="1" sqref="G3" xr:uid="{96B2751F-732D-4880-8C52-861AF7902990}">
      <formula1>_xlfn.ANCHORARRAY($N$2)</formula1>
    </dataValidation>
    <dataValidation type="list" allowBlank="1" showInputMessage="1" showErrorMessage="1" sqref="G4" xr:uid="{7E00B098-4002-4DAE-BC7A-02B9462098C1}">
      <formula1>"Y,O"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Rojas Moncada</dc:creator>
  <cp:lastModifiedBy>Alfonso Pérez Otero</cp:lastModifiedBy>
  <dcterms:created xsi:type="dcterms:W3CDTF">2020-08-18T17:57:26Z</dcterms:created>
  <dcterms:modified xsi:type="dcterms:W3CDTF">2022-03-16T06:44:03Z</dcterms:modified>
</cp:coreProperties>
</file>